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E9477C31-5BC3-C24F-BA3B-9D68CE22BDCF}" xr6:coauthVersionLast="36" xr6:coauthVersionMax="36" xr10:uidLastSave="{00000000-0000-0000-0000-000000000000}"/>
  <bookViews>
    <workbookView xWindow="3180" yWindow="500" windowWidth="25240" windowHeight="12740" xr2:uid="{00000000-000D-0000-FFFF-FFFF00000000}"/>
  </bookViews>
  <sheets>
    <sheet name="Outlet skladište sredstva za či" sheetId="1" r:id="rId1"/>
  </sheets>
  <calcPr calcId="181029"/>
</workbook>
</file>

<file path=xl/calcChain.xml><?xml version="1.0" encoding="utf-8"?>
<calcChain xmlns="http://schemas.openxmlformats.org/spreadsheetml/2006/main">
  <c r="I26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I25" i="1" l="1"/>
  <c r="I24" i="1" l="1"/>
  <c r="I23" i="1" l="1"/>
  <c r="I22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I18" i="1" l="1"/>
  <c r="F18" i="1"/>
</calcChain>
</file>

<file path=xl/sharedStrings.xml><?xml version="1.0" encoding="utf-8"?>
<sst xmlns="http://schemas.openxmlformats.org/spreadsheetml/2006/main" count="99" uniqueCount="60">
  <si>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</si>
  <si>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</si>
  <si>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</si>
  <si>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</si>
  <si>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</si>
  <si>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</si>
  <si>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</si>
  <si>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</si>
  <si>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</si>
  <si>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01501000000100101001</t>
  </si>
  <si>
    <t>Sredstvo za održavanje Alu term airtech Bama 0043</t>
  </si>
  <si>
    <t>4008402360100</t>
  </si>
  <si>
    <t>kom</t>
  </si>
  <si>
    <t>žensko</t>
  </si>
  <si>
    <t>sredstvo za čišćenje obuće</t>
  </si>
  <si>
    <t>01501130000000101001</t>
  </si>
  <si>
    <t>Sredstvo za održavanje Fresh uložak - 1300</t>
  </si>
  <si>
    <t>01501410001800101001</t>
  </si>
  <si>
    <t>Sredstvo za održavanje Comfort univ Thin ul 1842</t>
  </si>
  <si>
    <t>unisex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</si>
  <si>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</si>
  <si>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</si>
  <si>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</si>
  <si>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</si>
  <si>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</si>
  <si>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</si>
  <si>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01501000001000101001</t>
  </si>
  <si>
    <t>Sredstvo za održavanje Silky feet Bama- 03000</t>
  </si>
  <si>
    <t>01501000001600201001</t>
  </si>
  <si>
    <t>Sredstvo za održavanje Univerzalni sprej za njegu A86</t>
  </si>
  <si>
    <t>01501000000500101001</t>
  </si>
  <si>
    <t>Sredstvo za održavanje Vuneni uložak 1915</t>
  </si>
  <si>
    <t>4008402310570</t>
  </si>
  <si>
    <t>22201000000100101001</t>
  </si>
  <si>
    <t>SmellWell mirisni jastučić 2/1 za obuću,torbe,rukavice</t>
  </si>
  <si>
    <t>7443222014043</t>
  </si>
  <si>
    <t>pak</t>
  </si>
  <si>
    <t>23401000000300101001</t>
  </si>
  <si>
    <t>SNEAKY CLEANER  za čišćenje bb 00 sredstvo za održavanje</t>
  </si>
  <si>
    <t>5060394543267</t>
  </si>
  <si>
    <t>23401000000800101001</t>
  </si>
  <si>
    <t>SNEAKY FRESH  osvježivać bb 00 sredstvo za održavanje</t>
  </si>
  <si>
    <t>5060394543250</t>
  </si>
  <si>
    <t>23401000000200101001</t>
  </si>
  <si>
    <t>SNEAKY SPRAY  za impregnaciju bb 00 sredstvo za održavanje</t>
  </si>
  <si>
    <t>5060394540013</t>
  </si>
  <si>
    <t>23401000000100101001</t>
  </si>
  <si>
    <t>SNEAKY WIPES  maramice 12/1 bb 00 sredstvo za održavanje</t>
  </si>
  <si>
    <t>5060394540006</t>
  </si>
  <si>
    <t>13902000001300101002</t>
  </si>
  <si>
    <t>CLEANER Dr.Martens kom</t>
  </si>
  <si>
    <t>645435088065</t>
  </si>
  <si>
    <t>ŠTITNICI</t>
  </si>
  <si>
    <t>13902000001600101002</t>
  </si>
  <si>
    <t>SHOE SHINE SPUŽVICE Dr.Martens kom</t>
  </si>
  <si>
    <t>645435088072</t>
  </si>
  <si>
    <t>UKUPNO</t>
  </si>
  <si>
    <t xml:space="preserve"> Paleta Outlet skladište sredstva za čišćenje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</si>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</sst>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G24" sqref="G24"/>
    </sheetView>
  </sheetViews>
  <sheetFormatPr baseColWidth="10" defaultColWidth="8.83203125" defaultRowHeight="15" x14ac:dyDescent="0.2"/>
  <cols>
    <col min="1" max="1" width="9" style="1" bestFit="1" customWidth="1"/>
    <col min="2" max="2" width="28.33203125" style="1" bestFit="1" customWidth="1"/>
    <col min="3" max="3" width="47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57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58</v>
      </c>
      <c r="H2" s="4" t="s">
        <v>59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29</v>
      </c>
      <c r="G3" s="2">
        <v>1.84</v>
      </c>
      <c r="H3" s="4">
        <f>G3*0.9*0.9*0.9*0.9*0.9</f>
        <v>1.0865016000000001</v>
      </c>
      <c r="I3" s="4">
        <f>F3*H3</f>
        <v>31.5085464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2"/>
      <c r="E4" s="3" t="s">
        <v>12</v>
      </c>
      <c r="F4" s="2">
        <v>9</v>
      </c>
      <c r="G4" s="2">
        <v>2.38</v>
      </c>
      <c r="H4" s="4">
        <f t="shared" ref="H4:H17" si="0">G4*0.9*0.9*0.9*0.9*0.9</f>
        <v>1.4053662</v>
      </c>
      <c r="I4" s="4">
        <f t="shared" ref="I4:I17" si="1">F4*H4</f>
        <v>12.6482958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19</v>
      </c>
      <c r="G5" s="2">
        <v>3.25</v>
      </c>
      <c r="H5" s="4">
        <f t="shared" si="0"/>
        <v>1.9190925000000008</v>
      </c>
      <c r="I5" s="4">
        <f t="shared" si="1"/>
        <v>36.462757500000016</v>
      </c>
      <c r="J5" s="3" t="s">
        <v>19</v>
      </c>
      <c r="K5" s="3" t="s">
        <v>14</v>
      </c>
    </row>
    <row r="6" spans="1:11" x14ac:dyDescent="0.2">
      <c r="A6" s="2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2">
        <v>17</v>
      </c>
      <c r="G6" s="2">
        <v>1.33</v>
      </c>
      <c r="H6" s="4">
        <f t="shared" si="0"/>
        <v>0.78535170000000021</v>
      </c>
      <c r="I6" s="4">
        <f t="shared" si="1"/>
        <v>13.350978900000003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23</v>
      </c>
      <c r="C7" s="3" t="s">
        <v>24</v>
      </c>
      <c r="D7" s="3" t="s">
        <v>25</v>
      </c>
      <c r="E7" s="3" t="s">
        <v>12</v>
      </c>
      <c r="F7" s="2">
        <v>6</v>
      </c>
      <c r="G7" s="2">
        <v>3.25</v>
      </c>
      <c r="H7" s="4">
        <f t="shared" si="0"/>
        <v>1.9190925000000008</v>
      </c>
      <c r="I7" s="4">
        <f t="shared" si="1"/>
        <v>11.514555000000005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26</v>
      </c>
      <c r="C8" s="3" t="s">
        <v>27</v>
      </c>
      <c r="D8" s="2"/>
      <c r="E8" s="3" t="s">
        <v>12</v>
      </c>
      <c r="F8" s="2">
        <v>1</v>
      </c>
      <c r="G8" s="2">
        <v>2.02</v>
      </c>
      <c r="H8" s="4">
        <f t="shared" si="0"/>
        <v>1.1927898000000003</v>
      </c>
      <c r="I8" s="4">
        <f t="shared" si="1"/>
        <v>1.1927898000000003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28</v>
      </c>
      <c r="C9" s="3" t="s">
        <v>29</v>
      </c>
      <c r="D9" s="2"/>
      <c r="E9" s="3" t="s">
        <v>12</v>
      </c>
      <c r="F9" s="2">
        <v>1</v>
      </c>
      <c r="G9" s="2">
        <v>5.38</v>
      </c>
      <c r="H9" s="4">
        <f t="shared" si="0"/>
        <v>3.1768362000000003</v>
      </c>
      <c r="I9" s="4">
        <f t="shared" si="1"/>
        <v>3.1768362000000003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30</v>
      </c>
      <c r="C10" s="3" t="s">
        <v>31</v>
      </c>
      <c r="D10" s="3" t="s">
        <v>32</v>
      </c>
      <c r="E10" s="3" t="s">
        <v>12</v>
      </c>
      <c r="F10" s="2">
        <v>14</v>
      </c>
      <c r="G10" s="2">
        <v>1.33</v>
      </c>
      <c r="H10" s="4">
        <f t="shared" si="0"/>
        <v>0.78535170000000021</v>
      </c>
      <c r="I10" s="4">
        <f t="shared" si="1"/>
        <v>10.994923800000002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33</v>
      </c>
      <c r="C11" s="3" t="s">
        <v>34</v>
      </c>
      <c r="D11" s="3" t="s">
        <v>35</v>
      </c>
      <c r="E11" s="3" t="s">
        <v>36</v>
      </c>
      <c r="F11" s="2">
        <v>4</v>
      </c>
      <c r="G11" s="2">
        <v>7.96</v>
      </c>
      <c r="H11" s="4">
        <f t="shared" si="0"/>
        <v>4.7003003999999997</v>
      </c>
      <c r="I11" s="4">
        <f t="shared" si="1"/>
        <v>18.801201599999999</v>
      </c>
      <c r="J11" s="3" t="s">
        <v>19</v>
      </c>
      <c r="K11" s="3" t="s">
        <v>14</v>
      </c>
    </row>
    <row r="12" spans="1:11" x14ac:dyDescent="0.2">
      <c r="A12" s="2">
        <v>10</v>
      </c>
      <c r="B12" s="3" t="s">
        <v>37</v>
      </c>
      <c r="C12" s="3" t="s">
        <v>38</v>
      </c>
      <c r="D12" s="3" t="s">
        <v>39</v>
      </c>
      <c r="E12" s="3" t="s">
        <v>12</v>
      </c>
      <c r="F12" s="2">
        <v>20</v>
      </c>
      <c r="G12" s="2">
        <v>4.1399999999999997</v>
      </c>
      <c r="H12" s="4">
        <f t="shared" si="0"/>
        <v>2.4446286000000002</v>
      </c>
      <c r="I12" s="4">
        <f t="shared" si="1"/>
        <v>48.892572000000001</v>
      </c>
      <c r="J12" s="3" t="s">
        <v>19</v>
      </c>
      <c r="K12" s="3" t="s">
        <v>14</v>
      </c>
    </row>
    <row r="13" spans="1:11" x14ac:dyDescent="0.2">
      <c r="A13" s="2">
        <v>11</v>
      </c>
      <c r="B13" s="3" t="s">
        <v>40</v>
      </c>
      <c r="C13" s="3" t="s">
        <v>41</v>
      </c>
      <c r="D13" s="3" t="s">
        <v>42</v>
      </c>
      <c r="E13" s="3" t="s">
        <v>12</v>
      </c>
      <c r="F13" s="2">
        <v>29</v>
      </c>
      <c r="G13" s="2">
        <v>4.1399999999999997</v>
      </c>
      <c r="H13" s="4">
        <f t="shared" si="0"/>
        <v>2.4446286000000002</v>
      </c>
      <c r="I13" s="4">
        <f t="shared" si="1"/>
        <v>70.8942294</v>
      </c>
      <c r="J13" s="3" t="s">
        <v>19</v>
      </c>
      <c r="K13" s="3" t="s">
        <v>14</v>
      </c>
    </row>
    <row r="14" spans="1:11" x14ac:dyDescent="0.2">
      <c r="A14" s="2">
        <v>12</v>
      </c>
      <c r="B14" s="3" t="s">
        <v>43</v>
      </c>
      <c r="C14" s="3" t="s">
        <v>44</v>
      </c>
      <c r="D14" s="3" t="s">
        <v>45</v>
      </c>
      <c r="E14" s="3" t="s">
        <v>12</v>
      </c>
      <c r="F14" s="2">
        <v>180</v>
      </c>
      <c r="G14" s="2">
        <v>4.1399999999999997</v>
      </c>
      <c r="H14" s="4">
        <f t="shared" si="0"/>
        <v>2.4446286000000002</v>
      </c>
      <c r="I14" s="4">
        <f t="shared" si="1"/>
        <v>440.03314800000004</v>
      </c>
      <c r="J14" s="3" t="s">
        <v>19</v>
      </c>
      <c r="K14" s="3" t="s">
        <v>14</v>
      </c>
    </row>
    <row r="15" spans="1:11" x14ac:dyDescent="0.2">
      <c r="A15" s="2">
        <v>13</v>
      </c>
      <c r="B15" s="3" t="s">
        <v>46</v>
      </c>
      <c r="C15" s="3" t="s">
        <v>47</v>
      </c>
      <c r="D15" s="3" t="s">
        <v>48</v>
      </c>
      <c r="E15" s="3" t="s">
        <v>36</v>
      </c>
      <c r="F15" s="2">
        <v>60</v>
      </c>
      <c r="G15" s="2">
        <v>3.11</v>
      </c>
      <c r="H15" s="4">
        <f t="shared" si="0"/>
        <v>1.8364238999999998</v>
      </c>
      <c r="I15" s="4">
        <f t="shared" si="1"/>
        <v>110.18543399999999</v>
      </c>
      <c r="J15" s="3" t="s">
        <v>19</v>
      </c>
      <c r="K15" s="3" t="s">
        <v>14</v>
      </c>
    </row>
    <row r="16" spans="1:11" x14ac:dyDescent="0.2">
      <c r="A16" s="2">
        <v>14</v>
      </c>
      <c r="B16" s="3" t="s">
        <v>49</v>
      </c>
      <c r="C16" s="3" t="s">
        <v>50</v>
      </c>
      <c r="D16" s="3" t="s">
        <v>51</v>
      </c>
      <c r="E16" s="3" t="s">
        <v>12</v>
      </c>
      <c r="F16" s="2">
        <v>20</v>
      </c>
      <c r="G16" s="2">
        <v>5.57</v>
      </c>
      <c r="H16" s="4">
        <f t="shared" si="0"/>
        <v>3.289029300000001</v>
      </c>
      <c r="I16" s="4">
        <f t="shared" si="1"/>
        <v>65.780586000000028</v>
      </c>
      <c r="J16" s="3" t="s">
        <v>13</v>
      </c>
      <c r="K16" s="3" t="s">
        <v>52</v>
      </c>
    </row>
    <row r="17" spans="1:11" x14ac:dyDescent="0.2">
      <c r="A17" s="2">
        <v>15</v>
      </c>
      <c r="B17" s="3" t="s">
        <v>53</v>
      </c>
      <c r="C17" s="3" t="s">
        <v>54</v>
      </c>
      <c r="D17" s="3" t="s">
        <v>55</v>
      </c>
      <c r="E17" s="3" t="s">
        <v>12</v>
      </c>
      <c r="F17" s="2">
        <v>90</v>
      </c>
      <c r="G17" s="2">
        <v>2.12</v>
      </c>
      <c r="H17" s="4">
        <f t="shared" si="0"/>
        <v>1.2518388000000003</v>
      </c>
      <c r="I17" s="4">
        <f t="shared" si="1"/>
        <v>112.66549200000003</v>
      </c>
      <c r="J17" s="3" t="s">
        <v>13</v>
      </c>
      <c r="K17" s="3" t="s">
        <v>52</v>
      </c>
    </row>
    <row r="18" spans="1:11" x14ac:dyDescent="0.2">
      <c r="A18" s="2"/>
      <c r="B18" s="3" t="s">
        <v>56</v>
      </c>
      <c r="C18" s="2"/>
      <c r="D18" s="2"/>
      <c r="E18" s="2"/>
      <c r="F18" s="2">
        <f>SUM(F3:F17)</f>
        <v>499</v>
      </c>
      <c r="G18" s="2"/>
      <c r="H18" s="2"/>
      <c r="I18" s="4">
        <f t="shared" ref="I18" si="2">SUM(I3:I17)</f>
        <v>988.10234640000021</v>
      </c>
      <c r="J18" s="2"/>
      <c r="K18" s="2"/>
    </row>
    <row r="21" spans="1:11" x14ac:dyDescent="0.2">
      <c r="I21" s="5">
        <v>1673.36</v>
      </c>
    </row>
    <row r="22" spans="1:11" x14ac:dyDescent="0.2">
      <c r="I22" s="5">
        <f>I21*0.9</f>
        <v>1506.0239999999999</v>
      </c>
    </row>
    <row r="23" spans="1:11" x14ac:dyDescent="0.2">
      <c r="I23" s="5">
        <f>I22*0.9</f>
        <v>1355.4215999999999</v>
      </c>
    </row>
    <row r="24" spans="1:11" x14ac:dyDescent="0.2">
      <c r="I24" s="5">
        <f>I23*0.9</f>
        <v>1219.8794399999999</v>
      </c>
    </row>
    <row r="25" spans="1:11" x14ac:dyDescent="0.2">
      <c r="I25" s="5">
        <f>I24*0.9</f>
        <v>1097.891496</v>
      </c>
    </row>
    <row r="26" spans="1:11" x14ac:dyDescent="0.2">
      <c r="I26" s="5">
        <f>I25*0.9</f>
        <v>988.10234639999999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skladište sredstva za či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2025-05-22T19:00:14Z</dcterms:created>
  <dcterms:modified xsi:type="dcterms:W3CDTF">2026-01-09T08:27:34Z</dcterms:modified>
</cp:coreProperties>
</file>